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<sst xmlns="http://schemas.openxmlformats.org/spreadsheetml/2006/main" count="228" uniqueCount="195">
  <si>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</si>
  <si>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</si>
  <si>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</si>
  <si>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</si>
  <si>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</si>
  <si>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</si>
  <si>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</si>
  <si>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</si>
  <si>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</si>
  <si>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</si>
  <si>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</si>
  <si>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</si>
  <si>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</si>
  <si>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</si>
  <si>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</si>
  <si>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</si>
  <si>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</si>
  <si>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</si>
  <si>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</si>
  <si>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</si>
  <si>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</si>
  <si>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</si>
  <si>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</si>
  <si>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</si>
  <si>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</si>
  <si>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</si>
  <si>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</si>
  <si>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</si>
  <si>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</si>
  <si>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</si>
  <si>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</si>
  <si>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</si>
  <si>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</si>
  <si>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</si>
  <si>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</si>
  <si>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</si>
  <si>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</si>
  <si>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</si>
  <si>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</si>
  <si>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</si>
  <si>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</si>
  <si>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</si>
  <si>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</si>
  <si>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</si>
  <si>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</si>
  <si>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</si>
  <si>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</si>
  <si>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</si>
  <si>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</si>
  <si>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</si>
  <si>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</si>
  <si>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</si>
  <si>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</si>
  <si>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</si>
  <si>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</si>
  <si>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</si>
  <si>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</si>
  <si>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</si>
  <si>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</si>
  <si>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</si>
  <si>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</si>
  <si>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</si>
  <si>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</si>
  <si>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</si>
  <si>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</si>
  <si>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</si>
  <si>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</si>
  <si>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</si>
  <si>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</si>
  <si>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</si>
  <si>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</si>
  <si>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</si>
  <si>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</si>
  <si>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</si>
  <si>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</si>
  <si>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</si>
  <si>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</si>
  <si>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</si>
  <si>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</si>
  <si>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</si>
  <si>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</si>
  <si>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</si>
  <si>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</si>
  <si>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</si>
  <si>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</si>
  <si>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</si>
  <si>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</si>
  <si>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</si>
  <si>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</si>
  <si>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</si>
  <si>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</si>
  <si>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</si>
  <si>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</si>
  <si>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</si>
  <si>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</si>
  <si>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</si>
  <si>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</si>
  <si>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</si>
  <si>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</si>
  <si>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</si>
  <si>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</si>
  <si>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</si>
  <si>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</si>
  <si>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</si>
  <si>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</si>
  <si>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</si>
  <si>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</si>
  <si>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</si>
  <si>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</si>
  <si>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</si>
  <si>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</si>
  <si>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</si>
  <si>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</si>
  <si>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</si>
  <si>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</si>
  <si>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</si>
  <si>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</si>
  <si>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</si>
  <si>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</si>
  <si>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</si>
  <si>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</si>
  <si>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</si>
  <si>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</si>
  <si>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</si>
  <si>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</si>
  <si>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</si>
  <si>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</si>
  <si>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________________________________________________________              ________________                                     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</si>
  <si>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</si>
  <si>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</si>
  <si>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</si>
  <si>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</si>
  <si>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</si>
  <si>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</si>
  <si>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</si>
  <si>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</si>
  <si>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</si>
  <si>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</si>
  <si>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</si>
  <si>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</si>
  <si>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</si>
  <si>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</si>
  <si>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</si>
  <si>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</si>
  <si>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</si>
  <si>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</si>
  <si>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</si>
  <si>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</si>
  <si>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</si>
  <si>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</si>
  <si>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</si>
  <si>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</si>
  <si>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</si>
  <si>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</si>
  <si>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</si>
  <si>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</si>
  <si>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</si>
  <si>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</si>
  <si>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</si>
  <si>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</si>
  <si>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</si>
  <si>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</si>
  <si>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</si>
  <si>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</si>
  <si>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</si>
  <si>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</si>
  <si>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</si>
  <si>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</si>
  <si>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</si>
  <si>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</si>
  <si>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</si>
  <si>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</si>
  <si>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</si>
  <si>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</si>
  <si>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sąskaitų 681+682+683+693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</si>
  <si>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</si>
  <si>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</si>
  <si>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</si>
  <si>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sąskaitos692 pabaigos datai</t>
  </si>
  <si>
    <t>Debetas-kreditas sąskaitos695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</si>
  <si>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</si>
  <si>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</si>
  <si>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</si>
  <si>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</si>
  <si>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</si>
  <si>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</si>
  <si>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</si>
  <si>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</si>
  <si>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</si>
  <si>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</si>
  <si>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</si>
  <si>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</si>
  <si>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Visagino sporto centras</t>
  </si>
  <si>
    <t>PAGAL 2015 _M._09 30_D. DUOMENIS</t>
  </si>
  <si>
    <t>_____2015 11 05_____Nr.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</si>
</sst>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16" fontId="3" fillId="33" borderId="12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>
      <alignment horizontal="center" vertical="center" wrapText="1"/>
    </xf>
    <xf numFmtId="16" fontId="3" fillId="33" borderId="10" xfId="0" applyNumberFormat="1" applyFont="1" applyFill="1" applyBorder="1" applyAlignment="1" quotePrefix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7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right" vertical="center"/>
    </xf>
    <xf numFmtId="2" fontId="3" fillId="33" borderId="18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2" fontId="3" fillId="33" borderId="18" xfId="0" applyNumberFormat="1" applyFont="1" applyFill="1" applyBorder="1" applyAlignment="1">
      <alignment horizontal="left" vertical="center"/>
    </xf>
    <xf numFmtId="2" fontId="1" fillId="33" borderId="10" xfId="0" applyNumberFormat="1" applyFont="1" applyFill="1" applyBorder="1" applyAlignment="1">
      <alignment horizontal="left" vertical="center"/>
    </xf>
    <xf numFmtId="2" fontId="3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4" fillId="0" borderId="23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33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3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zoomScalePageLayoutView="0" workbookViewId="0" topLeftCell="A64">
      <selection activeCell="D26" sqref="D2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10" t="s">
        <v>95</v>
      </c>
      <c r="F2" s="111"/>
      <c r="G2" s="111"/>
    </row>
    <row r="3" spans="5:7" ht="12.75">
      <c r="E3" s="112" t="s">
        <v>115</v>
      </c>
      <c r="F3" s="113"/>
      <c r="G3" s="113"/>
    </row>
    <row r="5" spans="1:7" ht="12.75">
      <c r="A5" s="96" t="s">
        <v>94</v>
      </c>
      <c r="B5" s="97"/>
      <c r="C5" s="97"/>
      <c r="D5" s="97"/>
      <c r="E5" s="97"/>
      <c r="F5" s="117"/>
      <c r="G5" s="117"/>
    </row>
    <row r="6" spans="1:7" ht="12.75">
      <c r="A6" s="118"/>
      <c r="B6" s="118"/>
      <c r="C6" s="118"/>
      <c r="D6" s="118"/>
      <c r="E6" s="118"/>
      <c r="F6" s="118"/>
      <c r="G6" s="118"/>
    </row>
    <row r="7" spans="1:7" ht="12.75">
      <c r="A7" s="114" t="s">
        <v>192</v>
      </c>
      <c r="B7" s="115"/>
      <c r="C7" s="115"/>
      <c r="D7" s="115"/>
      <c r="E7" s="115"/>
      <c r="F7" s="116"/>
      <c r="G7" s="116"/>
    </row>
    <row r="8" spans="1:7" ht="12.75">
      <c r="A8" s="95" t="s">
        <v>116</v>
      </c>
      <c r="B8" s="102"/>
      <c r="C8" s="102"/>
      <c r="D8" s="102"/>
      <c r="E8" s="102"/>
      <c r="F8" s="117"/>
      <c r="G8" s="117"/>
    </row>
    <row r="9" spans="1:7" ht="12.75" customHeight="1">
      <c r="A9" s="95" t="s">
        <v>111</v>
      </c>
      <c r="B9" s="102"/>
      <c r="C9" s="102"/>
      <c r="D9" s="102"/>
      <c r="E9" s="102"/>
      <c r="F9" s="117"/>
      <c r="G9" s="117"/>
    </row>
    <row r="10" spans="1:7" ht="12.75">
      <c r="A10" s="123" t="s">
        <v>117</v>
      </c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2"/>
      <c r="B12" s="117"/>
      <c r="C12" s="117"/>
      <c r="D12" s="117"/>
      <c r="E12" s="117"/>
    </row>
    <row r="13" spans="1:7" ht="12.75">
      <c r="A13" s="96" t="s">
        <v>0</v>
      </c>
      <c r="B13" s="97"/>
      <c r="C13" s="97"/>
      <c r="D13" s="97"/>
      <c r="E13" s="97"/>
      <c r="F13" s="98"/>
      <c r="G13" s="98"/>
    </row>
    <row r="14" spans="1:7" ht="12.75">
      <c r="A14" s="96" t="s">
        <v>193</v>
      </c>
      <c r="B14" s="97"/>
      <c r="C14" s="97"/>
      <c r="D14" s="97"/>
      <c r="E14" s="97"/>
      <c r="F14" s="98"/>
      <c r="G14" s="98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5" t="s">
        <v>194</v>
      </c>
      <c r="B16" s="99"/>
      <c r="C16" s="99"/>
      <c r="D16" s="99"/>
      <c r="E16" s="99"/>
      <c r="F16" s="100"/>
      <c r="G16" s="100"/>
    </row>
    <row r="17" spans="1:7" ht="12.75">
      <c r="A17" s="95" t="s">
        <v>1</v>
      </c>
      <c r="B17" s="95"/>
      <c r="C17" s="95"/>
      <c r="D17" s="95"/>
      <c r="E17" s="95"/>
      <c r="F17" s="100"/>
      <c r="G17" s="100"/>
    </row>
    <row r="18" spans="1:7" ht="12.75" customHeight="1">
      <c r="A18" s="8"/>
      <c r="B18" s="9"/>
      <c r="C18" s="9"/>
      <c r="D18" s="101" t="s">
        <v>129</v>
      </c>
      <c r="E18" s="101"/>
      <c r="F18" s="101"/>
      <c r="G18" s="101"/>
    </row>
    <row r="19" spans="1:9" ht="67.5" customHeight="1">
      <c r="A19" s="3" t="s">
        <v>2</v>
      </c>
      <c r="B19" s="119" t="s">
        <v>3</v>
      </c>
      <c r="C19" s="120"/>
      <c r="D19" s="121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751297.7599999999</v>
      </c>
      <c r="G20" s="87">
        <f>SUM(G21,G27,G38,G39)</f>
        <v>0</v>
      </c>
      <c r="I20" s="87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134</v>
      </c>
    </row>
    <row r="23" spans="1:9" s="12" customFormat="1" ht="12.75" customHeight="1">
      <c r="A23" s="23" t="s">
        <v>12</v>
      </c>
      <c r="B23" s="7"/>
      <c r="C23" s="43" t="s">
        <v>119</v>
      </c>
      <c r="D23" s="29"/>
      <c r="E23" s="82"/>
      <c r="F23" s="88"/>
      <c r="G23" s="88"/>
      <c r="I23" s="91" t="s">
        <v>135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1" t="s">
        <v>136</v>
      </c>
    </row>
    <row r="25" spans="1:9" s="12" customFormat="1" ht="12.75" customHeight="1">
      <c r="A25" s="23" t="s">
        <v>15</v>
      </c>
      <c r="B25" s="7"/>
      <c r="C25" s="43" t="s">
        <v>124</v>
      </c>
      <c r="D25" s="29"/>
      <c r="E25" s="30"/>
      <c r="F25" s="88"/>
      <c r="G25" s="88"/>
      <c r="I25" s="91" t="s">
        <v>137</v>
      </c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1" t="s">
        <v>138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751297.7599999999</v>
      </c>
      <c r="G27" s="88">
        <f>SUM(G28:G37)</f>
        <v>0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139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745590.4799999999</v>
      </c>
      <c r="G29" s="88"/>
      <c r="I29" s="91" t="s">
        <v>140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141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142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2322</v>
      </c>
      <c r="G32" s="88"/>
      <c r="I32" s="91" t="s">
        <v>143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2956.1499999999996</v>
      </c>
      <c r="G33" s="88"/>
      <c r="I33" s="91" t="s">
        <v>144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145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4.420000000000073</v>
      </c>
      <c r="G35" s="88"/>
      <c r="I35" s="91" t="s">
        <v>146</v>
      </c>
    </row>
    <row r="36" spans="1:9" s="12" customFormat="1" ht="12.75" customHeight="1">
      <c r="A36" s="23" t="s">
        <v>34</v>
      </c>
      <c r="B36" s="26"/>
      <c r="C36" s="45" t="s">
        <v>118</v>
      </c>
      <c r="D36" s="46"/>
      <c r="E36" s="82"/>
      <c r="F36" s="88">
        <v>424.7100000000064</v>
      </c>
      <c r="G36" s="88"/>
      <c r="I36" s="91" t="s">
        <v>147</v>
      </c>
    </row>
    <row r="37" spans="1:9" s="12" customFormat="1" ht="12.75" customHeight="1">
      <c r="A37" s="23" t="s">
        <v>35</v>
      </c>
      <c r="B37" s="7"/>
      <c r="C37" s="43" t="s">
        <v>128</v>
      </c>
      <c r="D37" s="29"/>
      <c r="E37" s="30"/>
      <c r="F37" s="88"/>
      <c r="G37" s="88"/>
      <c r="I37" s="91" t="s">
        <v>148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149</v>
      </c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1" t="s">
        <v>150</v>
      </c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1" t="s">
        <v>151</v>
      </c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112308.60999999999</v>
      </c>
      <c r="G41" s="87">
        <f>SUM(G42,G48,G49,G56,G57)</f>
        <v>0</v>
      </c>
      <c r="I41" s="92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15060.45</v>
      </c>
      <c r="G42" s="88">
        <f>SUM(G43:G47)</f>
        <v>0</v>
      </c>
      <c r="I42" s="91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1" t="s">
        <v>152</v>
      </c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15060.45</v>
      </c>
      <c r="G44" s="88"/>
      <c r="I44" s="91" t="s">
        <v>153</v>
      </c>
    </row>
    <row r="45" spans="1:9" s="12" customFormat="1" ht="12.75">
      <c r="A45" s="18" t="s">
        <v>13</v>
      </c>
      <c r="B45" s="26"/>
      <c r="C45" s="45" t="s">
        <v>120</v>
      </c>
      <c r="D45" s="46"/>
      <c r="E45" s="82"/>
      <c r="F45" s="88"/>
      <c r="G45" s="88"/>
      <c r="I45" s="91" t="s">
        <v>154</v>
      </c>
    </row>
    <row r="46" spans="1:9" s="12" customFormat="1" ht="12.75">
      <c r="A46" s="18" t="s">
        <v>15</v>
      </c>
      <c r="B46" s="26"/>
      <c r="C46" s="45" t="s">
        <v>125</v>
      </c>
      <c r="D46" s="46"/>
      <c r="E46" s="82"/>
      <c r="F46" s="88"/>
      <c r="G46" s="88"/>
      <c r="I46" s="91" t="s">
        <v>155</v>
      </c>
    </row>
    <row r="47" spans="1:9" s="12" customFormat="1" ht="12.75" customHeight="1">
      <c r="A47" s="18" t="s">
        <v>93</v>
      </c>
      <c r="B47" s="32"/>
      <c r="C47" s="103" t="s">
        <v>104</v>
      </c>
      <c r="D47" s="104"/>
      <c r="E47" s="82"/>
      <c r="F47" s="88"/>
      <c r="G47" s="88"/>
      <c r="I47" s="91" t="s">
        <v>156</v>
      </c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/>
      <c r="I48" s="91" t="s">
        <v>157</v>
      </c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83196.77999999998</v>
      </c>
      <c r="G49" s="88">
        <f>SUM(G50:G55)</f>
        <v>0</v>
      </c>
      <c r="I49" s="91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1" t="s">
        <v>158</v>
      </c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1" t="s">
        <v>159</v>
      </c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1" t="s">
        <v>160</v>
      </c>
    </row>
    <row r="53" spans="1:9" s="12" customFormat="1" ht="12.75" customHeight="1">
      <c r="A53" s="18" t="s">
        <v>41</v>
      </c>
      <c r="B53" s="26"/>
      <c r="C53" s="103" t="s">
        <v>90</v>
      </c>
      <c r="D53" s="104"/>
      <c r="E53" s="85"/>
      <c r="F53" s="88">
        <v>3387.84</v>
      </c>
      <c r="G53" s="88"/>
      <c r="I53" s="91" t="s">
        <v>161</v>
      </c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79808.93999999999</v>
      </c>
      <c r="G54" s="88"/>
      <c r="I54" s="91" t="s">
        <v>162</v>
      </c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/>
      <c r="I55" s="91" t="s">
        <v>163</v>
      </c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1" t="s">
        <v>164</v>
      </c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14051.380000000001</v>
      </c>
      <c r="G57" s="88"/>
      <c r="I57" s="91" t="s">
        <v>165</v>
      </c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863606.3699999999</v>
      </c>
      <c r="G58" s="88">
        <f>SUM(G20,G40,G41)</f>
        <v>0</v>
      </c>
      <c r="I58" s="91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771263.99</v>
      </c>
      <c r="G59" s="87">
        <f>SUM(G60:G63)</f>
        <v>0</v>
      </c>
      <c r="I59" s="92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15741.04</v>
      </c>
      <c r="G60" s="88"/>
      <c r="I60" s="91" t="s">
        <v>186</v>
      </c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744925.8999999999</v>
      </c>
      <c r="G61" s="88"/>
      <c r="I61" s="91" t="s">
        <v>187</v>
      </c>
    </row>
    <row r="62" spans="1:9" s="12" customFormat="1" ht="12.75" customHeight="1">
      <c r="A62" s="30" t="s">
        <v>36</v>
      </c>
      <c r="B62" s="105" t="s">
        <v>105</v>
      </c>
      <c r="C62" s="106"/>
      <c r="D62" s="107"/>
      <c r="E62" s="30"/>
      <c r="F62" s="88"/>
      <c r="G62" s="88"/>
      <c r="I62" s="91" t="s">
        <v>188</v>
      </c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10597.05</v>
      </c>
      <c r="G63" s="88"/>
      <c r="I63" s="91" t="s">
        <v>189</v>
      </c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81564.4</v>
      </c>
      <c r="G64" s="87">
        <f>SUM(G65,G69)</f>
        <v>0</v>
      </c>
      <c r="I64" s="92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1" t="s">
        <v>190</v>
      </c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1" t="s">
        <v>166</v>
      </c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1" t="s">
        <v>167</v>
      </c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81564.4</v>
      </c>
      <c r="G69" s="88">
        <f>SUM(G70:G75,G78:G83)</f>
        <v>0</v>
      </c>
      <c r="I69" s="91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1" t="s">
        <v>168</v>
      </c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1" t="s">
        <v>169</v>
      </c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1" t="s">
        <v>170</v>
      </c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1" t="s">
        <v>171</v>
      </c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1" t="s">
        <v>172</v>
      </c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0</v>
      </c>
      <c r="I75" s="91"/>
    </row>
    <row r="76" spans="1:9" s="12" customFormat="1" ht="12.75" customHeight="1">
      <c r="A76" s="18" t="s">
        <v>131</v>
      </c>
      <c r="B76" s="26"/>
      <c r="C76" s="27"/>
      <c r="D76" s="46" t="s">
        <v>70</v>
      </c>
      <c r="E76" s="85"/>
      <c r="F76" s="88"/>
      <c r="G76" s="88"/>
      <c r="I76" s="91" t="s">
        <v>173</v>
      </c>
    </row>
    <row r="77" spans="1:9" s="12" customFormat="1" ht="12.75" customHeight="1">
      <c r="A77" s="18" t="s">
        <v>132</v>
      </c>
      <c r="B77" s="26"/>
      <c r="C77" s="27"/>
      <c r="D77" s="46" t="s">
        <v>71</v>
      </c>
      <c r="E77" s="82"/>
      <c r="F77" s="88"/>
      <c r="G77" s="88"/>
      <c r="I77" s="91" t="s">
        <v>174</v>
      </c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1" t="s">
        <v>175</v>
      </c>
    </row>
    <row r="79" spans="1:9" s="12" customFormat="1" ht="12.75" customHeight="1">
      <c r="A79" s="18" t="s">
        <v>32</v>
      </c>
      <c r="B79" s="33"/>
      <c r="C79" s="45" t="s">
        <v>112</v>
      </c>
      <c r="D79" s="47"/>
      <c r="E79" s="85"/>
      <c r="F79" s="88"/>
      <c r="G79" s="88"/>
      <c r="I79" s="91" t="s">
        <v>176</v>
      </c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10697.43</v>
      </c>
      <c r="G80" s="88"/>
      <c r="I80" s="91" t="s">
        <v>177</v>
      </c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37740.91</v>
      </c>
      <c r="G81" s="88"/>
      <c r="I81" s="91" t="s">
        <v>178</v>
      </c>
    </row>
    <row r="82" spans="1:9" s="12" customFormat="1" ht="12.75" customHeight="1">
      <c r="A82" s="23" t="s">
        <v>130</v>
      </c>
      <c r="B82" s="26"/>
      <c r="C82" s="45" t="s">
        <v>92</v>
      </c>
      <c r="D82" s="46"/>
      <c r="E82" s="85"/>
      <c r="F82" s="88">
        <v>33126.06</v>
      </c>
      <c r="G82" s="88"/>
      <c r="I82" s="91" t="s">
        <v>179</v>
      </c>
    </row>
    <row r="83" spans="1:9" s="12" customFormat="1" ht="12.75" customHeight="1">
      <c r="A83" s="23" t="s">
        <v>133</v>
      </c>
      <c r="B83" s="7"/>
      <c r="C83" s="43" t="s">
        <v>75</v>
      </c>
      <c r="D83" s="29"/>
      <c r="E83" s="83"/>
      <c r="F83" s="88"/>
      <c r="G83" s="88"/>
      <c r="I83" s="91" t="s">
        <v>180</v>
      </c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10777.97999999985</v>
      </c>
      <c r="G84" s="87">
        <f>SUM(G85,G86,G89,G90)</f>
        <v>0</v>
      </c>
      <c r="I84" s="92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1" t="s">
        <v>181</v>
      </c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1" t="s">
        <v>182</v>
      </c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1" t="s">
        <v>183</v>
      </c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1" t="s">
        <v>184</v>
      </c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10777.97999999985</v>
      </c>
      <c r="G90" s="88">
        <f>SUM(G91,G92)</f>
        <v>0</v>
      </c>
      <c r="I90" s="91"/>
    </row>
    <row r="91" spans="1:9" s="12" customFormat="1" ht="12.75" customHeight="1">
      <c r="A91" s="23" t="s">
        <v>121</v>
      </c>
      <c r="B91" s="31"/>
      <c r="C91" s="43" t="s">
        <v>106</v>
      </c>
      <c r="D91" s="10"/>
      <c r="E91" s="82"/>
      <c r="F91" s="88">
        <v>3671.589999999851</v>
      </c>
      <c r="G91" s="88"/>
      <c r="I91" s="91" t="s">
        <v>185</v>
      </c>
    </row>
    <row r="92" spans="1:9" s="12" customFormat="1" ht="12.75" customHeight="1">
      <c r="A92" s="23" t="s">
        <v>122</v>
      </c>
      <c r="B92" s="31"/>
      <c r="C92" s="43" t="s">
        <v>107</v>
      </c>
      <c r="D92" s="10"/>
      <c r="E92" s="82"/>
      <c r="F92" s="88">
        <v>7106.389999999999</v>
      </c>
      <c r="G92" s="88"/>
      <c r="I92" s="91" t="s">
        <v>191</v>
      </c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8" t="s">
        <v>123</v>
      </c>
      <c r="C94" s="109"/>
      <c r="D94" s="104"/>
      <c r="E94" s="30"/>
      <c r="F94" s="89">
        <f>SUM(F59,F64,F84,F93)</f>
        <v>863606.3699999999</v>
      </c>
      <c r="G94" s="89">
        <f>SUM(G59,G64,G84,G93)</f>
        <v>0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4" t="s">
        <v>127</v>
      </c>
      <c r="B96" s="94"/>
      <c r="C96" s="94"/>
      <c r="D96" s="94"/>
      <c r="E96" s="94"/>
      <c r="F96" s="102" t="s">
        <v>114</v>
      </c>
      <c r="G96" s="102"/>
    </row>
    <row r="97" spans="1:7" s="12" customFormat="1" ht="12.75">
      <c r="A97" s="95" t="s">
        <v>126</v>
      </c>
      <c r="B97" s="95"/>
      <c r="C97" s="95"/>
      <c r="D97" s="95"/>
      <c r="E97" s="95"/>
      <c r="F97" s="95" t="s">
        <v>113</v>
      </c>
      <c r="G97" s="95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sheetProtection/>
  <mergeCells count="22">
    <mergeCell ref="A10:G11"/>
    <mergeCell ref="A13:G13"/>
    <mergeCell ref="B62:D62"/>
    <mergeCell ref="B94:D94"/>
    <mergeCell ref="E2:G2"/>
    <mergeCell ref="E3:G3"/>
    <mergeCell ref="A7:G7"/>
    <mergeCell ref="A8:G8"/>
    <mergeCell ref="A5:G6"/>
    <mergeCell ref="B19:D19"/>
    <mergeCell ref="A9:G9"/>
    <mergeCell ref="A12:E12"/>
    <mergeCell ref="A96:E96"/>
    <mergeCell ref="A97:E97"/>
    <mergeCell ref="A14:G14"/>
    <mergeCell ref="A16:G16"/>
    <mergeCell ref="A17:G17"/>
    <mergeCell ref="D18:G18"/>
    <mergeCell ref="F96:G96"/>
    <mergeCell ref="F97:G97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2015-11-09T08:23:09Z</cp:lastPrinted>
  <dcterms:created xsi:type="dcterms:W3CDTF">2009-07-20T14:30:53Z</dcterms:created>
  <dcterms:modified xsi:type="dcterms:W3CDTF">2015-11-09T08:24:20Z</dcterms:modified>
  <cp:category/>
  <cp:version/>
  <cp:contentType/>
  <cp:contentStatus/>
</cp:coreProperties>
</file>