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<sst xmlns="http://schemas.openxmlformats.org/spreadsheetml/2006/main" count="109" uniqueCount="91">
  <si>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</si>
  <si>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</si>
  <si>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</si>
  <si>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</si>
  <si>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</si>
  <si>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</si>
  <si>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</si>
  <si>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</si>
  <si>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</si>
  <si>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</si>
  <si>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</si>
  <si>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</si>
  <si>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</si>
  <si>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</si>
  <si>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</si>
  <si>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</si>
  <si>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</si>
  <si>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</si>
  <si>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</si>
  <si>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</si>
  <si>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</si>
  <si>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</si>
  <si>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</si>
  <si>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</si>
  <si>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</si>
  <si>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</si>
  <si>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</si>
  <si>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</si>
  <si>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</si>
  <si>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</si>
  <si>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</si>
  <si>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</si>
  <si>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</si>
  <si>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</si>
  <si>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</si>
  <si>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</si>
  <si>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</si>
  <si>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</si>
  <si>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</si>
  <si>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</si>
  <si>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</si>
  <si>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</si>
  <si>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</si>
  <si>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</si>
  <si>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</si>
  <si>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</si>
  <si>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</si>
  <si>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</si>
  <si>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</si>
  <si>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</si>
  <si>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</si>
  <si>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</si>
  <si>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</si>
  <si>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</si>
  <si>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</si>
  <si>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</si>
  <si>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</si>
  <si>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</si>
  <si>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</si>
  <si>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</si>
  <si>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</si>
  <si>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</si>
  <si>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</si>
  <si>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</si>
  <si>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</si>
  <si>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</si>
  <si>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</si>
  <si>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</si>
  <si>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</si>
  <si>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</si>
  <si>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</si>
  <si>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</si>
  <si>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</si>
  <si>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</si>
  <si>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</si>
  <si>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</si>
  <si>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</si>
  <si>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</si>
  <si>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</si>
  <si>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</si>
  <si>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</si>
  <si>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</si>
  <si>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</si>
  <si>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</si>
  <si>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</si>
  <si>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</si>
  <si>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</si>
  <si>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VISAGINO SPORTO CENTRAS</t>
  </si>
  <si>
    <t>FINANSAVIMO SUMOS PAGAL ŠALTINĮ, TIKSLINĘ PASKIRTĮ IR JŲ POKYČIAI PER ATASKAITINĮ LAIKOTARPĮ         2012 06 30</t>
  </si>
  <si>
    <t>Diektorius</t>
  </si>
  <si>
    <t>Nikolaj Charlamov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</si>
</sst>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5" fillId="34" borderId="0" xfId="0" applyFont="1" applyFill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zoomScalePageLayoutView="0" workbookViewId="0" topLeftCell="A4">
      <selection activeCell="H32" sqref="H32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spans="2:9" ht="15">
      <c r="B2" s="5" t="s">
        <v>87</v>
      </c>
      <c r="I2" s="5" t="s">
        <v>21</v>
      </c>
    </row>
    <row r="3" ht="15">
      <c r="I3" s="5" t="s">
        <v>22</v>
      </c>
    </row>
    <row r="5" spans="1:13" ht="15">
      <c r="A5" s="24" t="s">
        <v>18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5">
      <c r="A6" s="24" t="s">
        <v>30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">
      <c r="A8" s="24" t="s">
        <v>88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10" spans="1:24" ht="15">
      <c r="A10" s="22" t="s">
        <v>0</v>
      </c>
      <c r="B10" s="22" t="s">
        <v>1</v>
      </c>
      <c r="C10" s="22" t="s">
        <v>2</v>
      </c>
      <c r="D10" s="22" t="s">
        <v>3</v>
      </c>
      <c r="E10" s="22"/>
      <c r="F10" s="22"/>
      <c r="G10" s="22"/>
      <c r="H10" s="22"/>
      <c r="I10" s="22"/>
      <c r="J10" s="23"/>
      <c r="K10" s="23"/>
      <c r="L10" s="22"/>
      <c r="M10" s="22" t="s">
        <v>4</v>
      </c>
      <c r="O10" s="22" t="s">
        <v>2</v>
      </c>
      <c r="P10" s="22" t="s">
        <v>3</v>
      </c>
      <c r="Q10" s="22"/>
      <c r="R10" s="22"/>
      <c r="S10" s="22"/>
      <c r="T10" s="22"/>
      <c r="U10" s="22"/>
      <c r="V10" s="23"/>
      <c r="W10" s="23"/>
      <c r="X10" s="22"/>
    </row>
    <row r="11" spans="1:24" ht="123" customHeight="1">
      <c r="A11" s="22"/>
      <c r="B11" s="22"/>
      <c r="C11" s="22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9" t="s">
        <v>20</v>
      </c>
      <c r="J11" s="1" t="s">
        <v>24</v>
      </c>
      <c r="K11" s="11" t="s">
        <v>35</v>
      </c>
      <c r="L11" s="12" t="s">
        <v>29</v>
      </c>
      <c r="M11" s="22"/>
      <c r="O11" s="22"/>
      <c r="P11" s="1" t="s">
        <v>26</v>
      </c>
      <c r="Q11" s="1" t="s">
        <v>23</v>
      </c>
      <c r="R11" s="1" t="s">
        <v>27</v>
      </c>
      <c r="S11" s="1" t="s">
        <v>5</v>
      </c>
      <c r="T11" s="1" t="s">
        <v>28</v>
      </c>
      <c r="U11" s="9" t="s">
        <v>20</v>
      </c>
      <c r="V11" s="1" t="s">
        <v>24</v>
      </c>
      <c r="W11" s="11" t="s">
        <v>35</v>
      </c>
      <c r="X11" s="12" t="s">
        <v>29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25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25</v>
      </c>
      <c r="X12" s="10">
        <v>12</v>
      </c>
    </row>
    <row r="13" spans="1:24" ht="71.25">
      <c r="A13" s="1" t="s">
        <v>6</v>
      </c>
      <c r="B13" s="6" t="s">
        <v>36</v>
      </c>
      <c r="C13" s="19">
        <f aca="true" t="shared" si="0" ref="C13:L13">SUM(C14:C15)</f>
        <v>14976.19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-142.86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aca="true" t="shared" si="1" ref="M13:M25">SUM(C13:L13)</f>
        <v>14833.33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0">
        <v>14976.19</v>
      </c>
      <c r="D14" s="20"/>
      <c r="E14" s="20"/>
      <c r="F14" s="20"/>
      <c r="G14" s="20"/>
      <c r="H14" s="20"/>
      <c r="I14" s="20">
        <v>-142.86</v>
      </c>
      <c r="J14" s="20"/>
      <c r="K14" s="20"/>
      <c r="L14" s="20"/>
      <c r="M14" s="19">
        <f t="shared" si="1"/>
        <v>14833.33</v>
      </c>
      <c r="O14" s="3" t="s">
        <v>40</v>
      </c>
      <c r="P14" s="3" t="s">
        <v>47</v>
      </c>
      <c r="Q14" s="3"/>
      <c r="R14" s="3"/>
      <c r="S14" s="3" t="s">
        <v>54</v>
      </c>
      <c r="T14" s="3"/>
      <c r="U14" s="3" t="s">
        <v>55</v>
      </c>
      <c r="V14" s="3"/>
      <c r="W14" s="3" t="s">
        <v>56</v>
      </c>
      <c r="X14" s="20" t="s">
        <v>79</v>
      </c>
    </row>
    <row r="15" spans="1:24" ht="15" customHeight="1">
      <c r="A15" s="2" t="s">
        <v>9</v>
      </c>
      <c r="B15" s="4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9">
        <f t="shared" si="1"/>
        <v>0</v>
      </c>
      <c r="O15" s="3" t="s">
        <v>39</v>
      </c>
      <c r="P15" s="3" t="s">
        <v>48</v>
      </c>
      <c r="Q15" s="3"/>
      <c r="R15" s="3"/>
      <c r="S15" s="3" t="s">
        <v>57</v>
      </c>
      <c r="T15" s="3"/>
      <c r="U15" s="3" t="s">
        <v>58</v>
      </c>
      <c r="V15" s="3"/>
      <c r="W15" s="3" t="s">
        <v>59</v>
      </c>
      <c r="X15" s="20" t="s">
        <v>80</v>
      </c>
    </row>
    <row r="16" spans="1:24" ht="74.25" customHeight="1">
      <c r="A16" s="1" t="s">
        <v>11</v>
      </c>
      <c r="B16" s="6" t="s">
        <v>37</v>
      </c>
      <c r="C16" s="19">
        <f aca="true" t="shared" si="2" ref="C16:L16">SUM(C17:C18)</f>
        <v>3041609.7399999998</v>
      </c>
      <c r="D16" s="19">
        <f t="shared" si="2"/>
        <v>847370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-948798.11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2940181.63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31</v>
      </c>
      <c r="B17" s="4" t="s">
        <v>8</v>
      </c>
      <c r="C17" s="20">
        <v>3041609.7399999998</v>
      </c>
      <c r="D17" s="20">
        <v>2000</v>
      </c>
      <c r="E17" s="20"/>
      <c r="F17" s="20"/>
      <c r="G17" s="20"/>
      <c r="H17" s="20"/>
      <c r="I17" s="20">
        <v>-103429.1</v>
      </c>
      <c r="J17" s="20"/>
      <c r="K17" s="20"/>
      <c r="L17" s="20"/>
      <c r="M17" s="19">
        <f t="shared" si="1"/>
        <v>2940180.6399999997</v>
      </c>
      <c r="O17" s="3" t="s">
        <v>41</v>
      </c>
      <c r="P17" s="3" t="s">
        <v>49</v>
      </c>
      <c r="Q17" s="3"/>
      <c r="R17" s="3"/>
      <c r="S17" s="3" t="s">
        <v>60</v>
      </c>
      <c r="T17" s="3"/>
      <c r="U17" s="3" t="s">
        <v>61</v>
      </c>
      <c r="V17" s="3"/>
      <c r="W17" s="3" t="s">
        <v>62</v>
      </c>
      <c r="X17" s="20" t="s">
        <v>81</v>
      </c>
    </row>
    <row r="18" spans="1:24" ht="15" customHeight="1">
      <c r="A18" s="2" t="s">
        <v>32</v>
      </c>
      <c r="B18" s="4" t="s">
        <v>10</v>
      </c>
      <c r="C18" s="20"/>
      <c r="D18" s="20">
        <v>845370</v>
      </c>
      <c r="E18" s="20"/>
      <c r="F18" s="20"/>
      <c r="G18" s="20"/>
      <c r="H18" s="20"/>
      <c r="I18" s="20">
        <v>-845369.01</v>
      </c>
      <c r="J18" s="20"/>
      <c r="K18" s="20"/>
      <c r="L18" s="20"/>
      <c r="M18" s="19">
        <f t="shared" si="1"/>
        <v>0.9899999999906868</v>
      </c>
      <c r="O18" s="3" t="s">
        <v>42</v>
      </c>
      <c r="P18" s="3" t="s">
        <v>50</v>
      </c>
      <c r="Q18" s="3"/>
      <c r="R18" s="3"/>
      <c r="S18" s="3" t="s">
        <v>63</v>
      </c>
      <c r="T18" s="3"/>
      <c r="U18" s="3" t="s">
        <v>64</v>
      </c>
      <c r="V18" s="3"/>
      <c r="W18" s="3" t="s">
        <v>65</v>
      </c>
      <c r="X18" s="20" t="s">
        <v>82</v>
      </c>
    </row>
    <row r="19" spans="1:24" ht="114.75" customHeight="1">
      <c r="A19" s="1" t="s">
        <v>12</v>
      </c>
      <c r="B19" s="6" t="s">
        <v>38</v>
      </c>
      <c r="C19" s="19">
        <f aca="true" t="shared" si="3" ref="C19:L19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>
        <f t="shared" si="1"/>
        <v>0</v>
      </c>
      <c r="O20" s="3" t="s">
        <v>43</v>
      </c>
      <c r="P20" s="3" t="s">
        <v>75</v>
      </c>
      <c r="Q20" s="3"/>
      <c r="R20" s="3"/>
      <c r="S20" s="3" t="s">
        <v>76</v>
      </c>
      <c r="T20" s="3"/>
      <c r="U20" s="3" t="s">
        <v>77</v>
      </c>
      <c r="V20" s="3"/>
      <c r="W20" s="3" t="s">
        <v>78</v>
      </c>
      <c r="X20" s="20" t="s">
        <v>83</v>
      </c>
    </row>
    <row r="21" spans="1:24" ht="15" customHeight="1">
      <c r="A21" s="2" t="s">
        <v>33</v>
      </c>
      <c r="B21" s="4" t="s">
        <v>10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>
        <f t="shared" si="1"/>
        <v>0</v>
      </c>
      <c r="O21" s="3" t="s">
        <v>44</v>
      </c>
      <c r="P21" s="3" t="s">
        <v>51</v>
      </c>
      <c r="Q21" s="3"/>
      <c r="R21" s="3"/>
      <c r="S21" s="3" t="s">
        <v>66</v>
      </c>
      <c r="T21" s="3"/>
      <c r="U21" s="3" t="s">
        <v>67</v>
      </c>
      <c r="V21" s="3"/>
      <c r="W21" s="3" t="s">
        <v>68</v>
      </c>
      <c r="X21" s="20" t="s">
        <v>84</v>
      </c>
    </row>
    <row r="22" spans="1:24" ht="15" customHeight="1">
      <c r="A22" s="1" t="s">
        <v>15</v>
      </c>
      <c r="B22" s="6" t="s">
        <v>13</v>
      </c>
      <c r="C22" s="19">
        <f aca="true" t="shared" si="4" ref="C22:L22">SUM(C23:C24)</f>
        <v>36432.270000000004</v>
      </c>
      <c r="D22" s="19">
        <f t="shared" si="4"/>
        <v>5380.8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-2768.38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39044.69000000001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16</v>
      </c>
      <c r="B23" s="4" t="s">
        <v>8</v>
      </c>
      <c r="C23" s="20">
        <v>36044.69</v>
      </c>
      <c r="D23" s="20"/>
      <c r="E23" s="20"/>
      <c r="F23" s="20"/>
      <c r="G23" s="20"/>
      <c r="H23" s="20"/>
      <c r="I23" s="20"/>
      <c r="J23" s="20"/>
      <c r="K23" s="20"/>
      <c r="L23" s="20"/>
      <c r="M23" s="19">
        <f t="shared" si="1"/>
        <v>36044.69</v>
      </c>
      <c r="O23" s="3" t="s">
        <v>45</v>
      </c>
      <c r="P23" s="3" t="s">
        <v>52</v>
      </c>
      <c r="Q23" s="3"/>
      <c r="R23" s="3"/>
      <c r="S23" s="3" t="s">
        <v>69</v>
      </c>
      <c r="T23" s="3"/>
      <c r="U23" s="3" t="s">
        <v>70</v>
      </c>
      <c r="V23" s="3"/>
      <c r="W23" s="3" t="s">
        <v>71</v>
      </c>
      <c r="X23" s="20" t="s">
        <v>85</v>
      </c>
    </row>
    <row r="24" spans="1:24" ht="15" customHeight="1">
      <c r="A24" s="2" t="s">
        <v>17</v>
      </c>
      <c r="B24" s="4" t="s">
        <v>10</v>
      </c>
      <c r="C24" s="20">
        <v>387.58</v>
      </c>
      <c r="D24" s="20">
        <v>5380.8</v>
      </c>
      <c r="E24" s="20"/>
      <c r="F24" s="20"/>
      <c r="G24" s="20"/>
      <c r="H24" s="20"/>
      <c r="I24" s="20">
        <v>-2768.38</v>
      </c>
      <c r="J24" s="20"/>
      <c r="K24" s="20"/>
      <c r="L24" s="20"/>
      <c r="M24" s="19">
        <f t="shared" si="1"/>
        <v>3000</v>
      </c>
      <c r="O24" s="3" t="s">
        <v>46</v>
      </c>
      <c r="P24" s="3" t="s">
        <v>53</v>
      </c>
      <c r="Q24" s="3"/>
      <c r="R24" s="3"/>
      <c r="S24" s="3" t="s">
        <v>72</v>
      </c>
      <c r="T24" s="3"/>
      <c r="U24" s="3" t="s">
        <v>73</v>
      </c>
      <c r="V24" s="3"/>
      <c r="W24" s="3" t="s">
        <v>74</v>
      </c>
      <c r="X24" s="20" t="s">
        <v>86</v>
      </c>
    </row>
    <row r="25" spans="1:24" ht="15" customHeight="1">
      <c r="A25" s="1" t="s">
        <v>19</v>
      </c>
      <c r="B25" s="6" t="s">
        <v>34</v>
      </c>
      <c r="C25" s="21">
        <f aca="true" t="shared" si="5" ref="C25:L25">SUM(C13,C16,C19,C22)</f>
        <v>3093018.1999999997</v>
      </c>
      <c r="D25" s="21">
        <f t="shared" si="5"/>
        <v>852750.8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-951709.35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2994059.65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H28" t="s">
        <v>89</v>
      </c>
      <c r="J28" t="s">
        <v>90</v>
      </c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sheetProtection/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user</cp:lastModifiedBy>
  <cp:lastPrinted>2012-07-25T09:05:07Z</cp:lastPrinted>
  <dcterms:created xsi:type="dcterms:W3CDTF">1996-10-14T23:33:28Z</dcterms:created>
  <dcterms:modified xsi:type="dcterms:W3CDTF">2012-07-25T09:07:34Z</dcterms:modified>
  <cp:category/>
  <cp:version/>
  <cp:contentType/>
  <cp:contentStatus/>
</cp:coreProperties>
</file>